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24795" windowHeight="12210"/>
  </bookViews>
  <sheets>
    <sheet name="Lokomotiver" sheetId="1" r:id="rId1"/>
    <sheet name="Sæt" sheetId="7" r:id="rId2"/>
    <sheet name="Erevolution" sheetId="8" r:id="rId3"/>
    <sheet name="Værktøj &amp; Res." sheetId="9" r:id="rId4"/>
    <sheet name="Ønskeliste" sheetId="6" r:id="rId5"/>
    <sheet name="godsvogne" sheetId="15" r:id="rId6"/>
    <sheet name="containervogne" sheetId="12" r:id="rId7"/>
    <sheet name="vekselladvogne" sheetId="11" r:id="rId8"/>
    <sheet name="støvgodsvogne" sheetId="10" r:id="rId9"/>
  </sheets>
  <calcPr calcId="145621"/>
</workbook>
</file>

<file path=xl/calcChain.xml><?xml version="1.0" encoding="utf-8"?>
<calcChain xmlns="http://schemas.openxmlformats.org/spreadsheetml/2006/main">
  <c r="H15" i="1" l="1"/>
  <c r="H27" i="1"/>
  <c r="H26" i="1"/>
  <c r="H25" i="1"/>
  <c r="H24" i="1"/>
  <c r="H23" i="1"/>
  <c r="H22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H7" i="1"/>
  <c r="H6" i="1"/>
  <c r="H5" i="1"/>
  <c r="H4" i="1"/>
  <c r="G30" i="15" l="1"/>
  <c r="H18" i="7" l="1"/>
  <c r="H30" i="12"/>
  <c r="H30" i="11"/>
  <c r="H30" i="10" l="1"/>
  <c r="C23" i="9" l="1"/>
  <c r="E29" i="1" l="1"/>
  <c r="H20" i="8"/>
  <c r="H16" i="6"/>
  <c r="H19" i="6"/>
  <c r="H20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17" i="6"/>
  <c r="H15" i="6"/>
  <c r="H12" i="6"/>
  <c r="H11" i="6"/>
  <c r="H10" i="6"/>
  <c r="H9" i="6"/>
  <c r="H8" i="6"/>
  <c r="H7" i="6"/>
  <c r="H42" i="6" s="1"/>
  <c r="H29" i="1"/>
  <c r="G29" i="1"/>
</calcChain>
</file>

<file path=xl/sharedStrings.xml><?xml version="1.0" encoding="utf-8"?>
<sst xmlns="http://schemas.openxmlformats.org/spreadsheetml/2006/main" count="170" uniqueCount="80">
  <si>
    <t>Materiel oversigt</t>
  </si>
  <si>
    <t>Model</t>
  </si>
  <si>
    <t>Fabrikat</t>
  </si>
  <si>
    <t>Lyd</t>
  </si>
  <si>
    <t>Decoder</t>
  </si>
  <si>
    <t>Pris</t>
  </si>
  <si>
    <t>Hobbytrade</t>
  </si>
  <si>
    <t>Roco</t>
  </si>
  <si>
    <t>j</t>
  </si>
  <si>
    <t>Dekoder</t>
  </si>
  <si>
    <t>Forhandler</t>
  </si>
  <si>
    <t>Hobbykæden</t>
  </si>
  <si>
    <t>Erevolution</t>
  </si>
  <si>
    <t>n</t>
  </si>
  <si>
    <t>Navn</t>
  </si>
  <si>
    <t>Investering total</t>
  </si>
  <si>
    <t>Ønskeliste</t>
  </si>
  <si>
    <t>Købt</t>
  </si>
  <si>
    <t>Startsæt</t>
  </si>
  <si>
    <t>og andre sæt</t>
  </si>
  <si>
    <t>varenr.</t>
  </si>
  <si>
    <t>pris</t>
  </si>
  <si>
    <t>Erevolution.de</t>
  </si>
  <si>
    <t>MZ 1401</t>
  </si>
  <si>
    <t>lyd</t>
  </si>
  <si>
    <t>MZ 1402</t>
  </si>
  <si>
    <t>My 1116</t>
  </si>
  <si>
    <t>My 1124</t>
  </si>
  <si>
    <t>ME 1505</t>
  </si>
  <si>
    <t>producent</t>
  </si>
  <si>
    <t>dekoder</t>
  </si>
  <si>
    <t>i alt</t>
  </si>
  <si>
    <t>ja</t>
  </si>
  <si>
    <t>nej</t>
  </si>
  <si>
    <t>ME 1533</t>
  </si>
  <si>
    <t>MZ 1418</t>
  </si>
  <si>
    <t>MZ 1412</t>
  </si>
  <si>
    <t>MZ 1438</t>
  </si>
  <si>
    <t>MZ 1408</t>
  </si>
  <si>
    <t>ME 1522</t>
  </si>
  <si>
    <t>Bestillingsliste</t>
  </si>
  <si>
    <t>Producent</t>
  </si>
  <si>
    <t>Vare nr.</t>
  </si>
  <si>
    <t>I alt</t>
  </si>
  <si>
    <t>sum</t>
  </si>
  <si>
    <t>Märklin</t>
  </si>
  <si>
    <t>Lokomotiver</t>
  </si>
  <si>
    <t>Vogne</t>
  </si>
  <si>
    <t>MY 1124</t>
  </si>
  <si>
    <t>DSB BC</t>
  </si>
  <si>
    <t>DSB BK-X kiosk</t>
  </si>
  <si>
    <t>VTG sæt</t>
  </si>
  <si>
    <t>Type</t>
  </si>
  <si>
    <t>Odense Hobby</t>
  </si>
  <si>
    <t>Dato</t>
  </si>
  <si>
    <t>Helping hands</t>
  </si>
  <si>
    <t>Model Craft</t>
  </si>
  <si>
    <t>Værktøj &amp; Reservedele</t>
  </si>
  <si>
    <t>DC hjul</t>
  </si>
  <si>
    <t>div.</t>
  </si>
  <si>
    <t>antal</t>
  </si>
  <si>
    <t>containere</t>
  </si>
  <si>
    <t xml:space="preserve">download </t>
  </si>
  <si>
    <t>kode windows</t>
  </si>
  <si>
    <t>G78WK-363G9-CT9WJ-88CTB-4BGWX</t>
  </si>
  <si>
    <t>Total</t>
  </si>
  <si>
    <t>rep af ME 1536</t>
  </si>
  <si>
    <t>ODMJ</t>
  </si>
  <si>
    <t>shotter</t>
  </si>
  <si>
    <t>Materieloversigt vogne</t>
  </si>
  <si>
    <t>varenummer</t>
  </si>
  <si>
    <t>serienummer</t>
  </si>
  <si>
    <t>baneforvalt.</t>
  </si>
  <si>
    <t>type</t>
  </si>
  <si>
    <t>vognnummer</t>
  </si>
  <si>
    <t xml:space="preserve">forhandler </t>
  </si>
  <si>
    <t>købt</t>
  </si>
  <si>
    <t>beskrivelse</t>
  </si>
  <si>
    <t>forhandler</t>
  </si>
  <si>
    <t>stregkode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</si>
</sst>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sz val="24"/>
      <color rgb="FF00B05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4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0" borderId="0" xfId="0" applyFont="1" applyAlignment="1">
      <alignment vertical="center"/>
    </xf>
    <xf numFmtId="0" fontId="6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workbookViewId="0">
      <selection activeCell="E29" sqref="E29"/>
    </sheetView>
  </sheetViews>
  <sheetFormatPr defaultRowHeight="15" x14ac:dyDescent="0.25"/>
  <cols>
    <col min="1" max="1" width="22.85546875" style="1" bestFit="1" customWidth="1"/>
    <col min="2" max="2" width="16" style="1" bestFit="1" customWidth="1"/>
    <col min="3" max="3" width="9.140625" style="1"/>
    <col min="4" max="4" width="19.7109375" style="1" bestFit="1" customWidth="1"/>
    <col min="5" max="5" width="18.5703125" style="1" bestFit="1" customWidth="1"/>
    <col min="6" max="6" width="17.85546875" style="1" bestFit="1" customWidth="1"/>
    <col min="7" max="7" width="9.140625" style="1"/>
    <col min="8" max="8" width="11.28515625" bestFit="1" customWidth="1"/>
    <col min="9" max="9" width="23.42578125" customWidth="1"/>
    <col min="12" max="12" width="15.7109375" bestFit="1" customWidth="1"/>
  </cols>
  <sheetData>
    <row r="1" spans="1:19" ht="21" x14ac:dyDescent="0.35">
      <c r="A1" s="2" t="s">
        <v>0</v>
      </c>
    </row>
    <row r="2" spans="1:19" s="10" customFormat="1" ht="31.5" x14ac:dyDescent="0.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9</v>
      </c>
      <c r="G2" s="9" t="s">
        <v>5</v>
      </c>
      <c r="H2" s="11" t="s">
        <v>65</v>
      </c>
      <c r="I2" s="9" t="s">
        <v>10</v>
      </c>
      <c r="J2" s="9"/>
      <c r="K2" s="9"/>
      <c r="L2" s="9" t="s">
        <v>17</v>
      </c>
      <c r="M2" s="9"/>
      <c r="N2" s="9"/>
      <c r="O2" s="9"/>
      <c r="P2" s="9"/>
      <c r="Q2" s="9"/>
      <c r="R2" s="9"/>
      <c r="S2" s="9"/>
    </row>
    <row r="3" spans="1:19" ht="21" x14ac:dyDescent="0.35">
      <c r="A3" s="2"/>
      <c r="B3" s="2"/>
      <c r="C3" s="2"/>
      <c r="D3" s="2"/>
      <c r="E3" s="2"/>
      <c r="F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1" x14ac:dyDescent="0.35">
      <c r="A4" s="2"/>
      <c r="B4" s="2"/>
      <c r="C4" s="2"/>
      <c r="D4" s="2"/>
      <c r="E4" s="1">
        <v>0</v>
      </c>
      <c r="F4" s="2"/>
      <c r="G4" s="1">
        <v>0</v>
      </c>
      <c r="H4" s="2">
        <f>G15+E4</f>
        <v>0</v>
      </c>
      <c r="I4" s="2"/>
      <c r="J4" s="2"/>
      <c r="K4" s="2"/>
      <c r="L4" s="5"/>
      <c r="M4" s="2"/>
      <c r="N4" s="2"/>
      <c r="O4" s="2"/>
      <c r="P4" s="2"/>
      <c r="Q4" s="2"/>
      <c r="R4" s="2"/>
      <c r="S4" s="2"/>
    </row>
    <row r="5" spans="1:19" ht="21" x14ac:dyDescent="0.35">
      <c r="A5" s="2"/>
      <c r="B5" s="2"/>
      <c r="C5" s="2"/>
      <c r="D5" s="2"/>
      <c r="E5" s="1">
        <v>0</v>
      </c>
      <c r="F5" s="2"/>
      <c r="G5" s="1">
        <v>0</v>
      </c>
      <c r="H5" s="2">
        <f t="shared" ref="H5:H27" si="0">G5+E5</f>
        <v>0</v>
      </c>
      <c r="I5" s="2"/>
      <c r="J5" s="2"/>
      <c r="K5" s="2"/>
      <c r="L5" s="5"/>
      <c r="M5" s="2"/>
      <c r="N5" s="2"/>
      <c r="O5" s="2"/>
      <c r="P5" s="2"/>
      <c r="Q5" s="2"/>
      <c r="R5" s="2"/>
      <c r="S5" s="2"/>
    </row>
    <row r="6" spans="1:19" ht="21" x14ac:dyDescent="0.35">
      <c r="A6" s="2"/>
      <c r="B6" s="2"/>
      <c r="C6" s="2"/>
      <c r="D6" s="2"/>
      <c r="E6" s="1">
        <v>0</v>
      </c>
      <c r="F6" s="2"/>
      <c r="G6" s="1">
        <v>0</v>
      </c>
      <c r="H6" s="2">
        <f t="shared" si="0"/>
        <v>0</v>
      </c>
      <c r="I6" s="2"/>
      <c r="J6" s="2"/>
      <c r="K6" s="2"/>
      <c r="L6" s="5"/>
      <c r="M6" s="2"/>
      <c r="N6" s="2"/>
      <c r="O6" s="2"/>
      <c r="P6" s="2"/>
      <c r="Q6" s="2"/>
      <c r="R6" s="2"/>
      <c r="S6" s="2"/>
    </row>
    <row r="7" spans="1:19" ht="21" x14ac:dyDescent="0.35">
      <c r="A7" s="2"/>
      <c r="B7" s="2"/>
      <c r="C7" s="2"/>
      <c r="D7" s="2"/>
      <c r="E7" s="1">
        <v>0</v>
      </c>
      <c r="F7" s="2"/>
      <c r="G7" s="1">
        <v>0</v>
      </c>
      <c r="H7" s="2">
        <f t="shared" si="0"/>
        <v>0</v>
      </c>
      <c r="I7" s="2"/>
      <c r="J7" s="2"/>
      <c r="K7" s="2"/>
      <c r="L7" s="5"/>
      <c r="M7" s="2"/>
      <c r="N7" s="2"/>
      <c r="O7" s="2"/>
      <c r="P7" s="2"/>
      <c r="Q7" s="2"/>
      <c r="R7" s="2"/>
      <c r="S7" s="2"/>
    </row>
    <row r="8" spans="1:19" ht="21" x14ac:dyDescent="0.35">
      <c r="A8" s="2"/>
      <c r="B8" s="2"/>
      <c r="C8" s="2"/>
      <c r="D8" s="2"/>
      <c r="E8" s="1">
        <v>0</v>
      </c>
      <c r="F8" s="2"/>
      <c r="G8" s="1">
        <v>0</v>
      </c>
      <c r="H8" s="2">
        <f t="shared" si="0"/>
        <v>0</v>
      </c>
      <c r="I8" s="2"/>
      <c r="J8" s="2"/>
      <c r="K8" s="2"/>
      <c r="L8" s="5"/>
      <c r="M8" s="2"/>
      <c r="N8" s="2"/>
      <c r="O8" s="2"/>
      <c r="P8" s="2"/>
      <c r="Q8" s="2"/>
      <c r="R8" s="2"/>
      <c r="S8" s="2"/>
    </row>
    <row r="9" spans="1:19" ht="21" x14ac:dyDescent="0.35">
      <c r="A9" s="2"/>
      <c r="B9" s="2"/>
      <c r="C9" s="2"/>
      <c r="D9" s="2"/>
      <c r="E9" s="1">
        <v>0</v>
      </c>
      <c r="F9" s="2"/>
      <c r="G9" s="1">
        <v>0</v>
      </c>
      <c r="H9" s="2">
        <f t="shared" si="0"/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1" x14ac:dyDescent="0.35">
      <c r="A10" s="2"/>
      <c r="B10" s="2"/>
      <c r="C10" s="2"/>
      <c r="D10" s="2"/>
      <c r="E10" s="1">
        <v>0</v>
      </c>
      <c r="F10" s="2"/>
      <c r="G10" s="1">
        <v>0</v>
      </c>
      <c r="H10" s="2">
        <f t="shared" si="0"/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1" x14ac:dyDescent="0.35">
      <c r="A11" s="2"/>
      <c r="B11" s="2"/>
      <c r="C11" s="2"/>
      <c r="D11" s="2"/>
      <c r="E11" s="1">
        <v>0</v>
      </c>
      <c r="F11" s="2"/>
      <c r="G11" s="1">
        <v>0</v>
      </c>
      <c r="H11" s="2">
        <f t="shared" si="0"/>
        <v>0</v>
      </c>
      <c r="I11" s="2"/>
      <c r="J11" s="2"/>
      <c r="K11" s="2"/>
      <c r="L11" s="5"/>
      <c r="M11" s="2"/>
      <c r="N11" s="2"/>
      <c r="O11" s="2"/>
      <c r="P11" s="2"/>
      <c r="Q11" s="2"/>
      <c r="R11" s="2"/>
      <c r="S11" s="2"/>
    </row>
    <row r="12" spans="1:19" ht="21" x14ac:dyDescent="0.35">
      <c r="A12" s="2"/>
      <c r="B12" s="2"/>
      <c r="C12" s="2"/>
      <c r="D12" s="2"/>
      <c r="E12" s="1">
        <v>0</v>
      </c>
      <c r="F12" s="2"/>
      <c r="G12" s="1">
        <v>0</v>
      </c>
      <c r="H12" s="2">
        <f t="shared" si="0"/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1" x14ac:dyDescent="0.35">
      <c r="A13" s="2"/>
      <c r="B13" s="2"/>
      <c r="C13" s="2"/>
      <c r="D13" s="2"/>
      <c r="E13" s="1">
        <v>0</v>
      </c>
      <c r="F13" s="2"/>
      <c r="G13" s="1">
        <v>0</v>
      </c>
      <c r="H13" s="2">
        <f t="shared" si="0"/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1" x14ac:dyDescent="0.35">
      <c r="A14" s="2"/>
      <c r="B14" s="2"/>
      <c r="C14" s="2"/>
      <c r="D14" s="2"/>
      <c r="E14" s="1">
        <v>0</v>
      </c>
      <c r="F14" s="2"/>
      <c r="G14" s="1">
        <v>0</v>
      </c>
      <c r="H14" s="2">
        <f t="shared" si="0"/>
        <v>0</v>
      </c>
      <c r="I14" s="2"/>
      <c r="J14" s="2"/>
      <c r="K14" s="2"/>
      <c r="L14" s="5"/>
      <c r="M14" s="2"/>
      <c r="N14" s="2"/>
      <c r="O14" s="2"/>
      <c r="P14" s="2"/>
      <c r="Q14" s="2"/>
      <c r="R14" s="2"/>
      <c r="S14" s="2"/>
    </row>
    <row r="15" spans="1:19" ht="21" x14ac:dyDescent="0.35">
      <c r="A15" s="2"/>
      <c r="B15" s="2"/>
      <c r="C15" s="2"/>
      <c r="D15" s="2"/>
      <c r="E15" s="1">
        <v>0</v>
      </c>
      <c r="F15" s="2"/>
      <c r="G15" s="1">
        <v>0</v>
      </c>
      <c r="H15" s="2">
        <f t="shared" si="0"/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1" x14ac:dyDescent="0.35">
      <c r="A16" s="2"/>
      <c r="B16" s="2"/>
      <c r="C16" s="2"/>
      <c r="D16" s="2"/>
      <c r="E16" s="1">
        <v>0</v>
      </c>
      <c r="F16" s="2"/>
      <c r="G16" s="1">
        <v>0</v>
      </c>
      <c r="H16" s="2">
        <f t="shared" si="0"/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21" x14ac:dyDescent="0.35">
      <c r="A17" s="2"/>
      <c r="B17" s="2"/>
      <c r="C17" s="2"/>
      <c r="D17" s="2"/>
      <c r="E17" s="1">
        <v>0</v>
      </c>
      <c r="F17" s="2"/>
      <c r="G17" s="1">
        <v>0</v>
      </c>
      <c r="H17" s="2">
        <f t="shared" si="0"/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1" x14ac:dyDescent="0.35">
      <c r="A18" s="2"/>
      <c r="B18" s="2"/>
      <c r="C18" s="2"/>
      <c r="D18" s="2"/>
      <c r="E18" s="1">
        <v>0</v>
      </c>
      <c r="F18" s="2"/>
      <c r="G18" s="1">
        <v>0</v>
      </c>
      <c r="H18" s="2">
        <f t="shared" si="0"/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1" x14ac:dyDescent="0.35">
      <c r="A19" s="2"/>
      <c r="B19" s="2"/>
      <c r="C19" s="2"/>
      <c r="D19" s="2"/>
      <c r="E19" s="1">
        <v>0</v>
      </c>
      <c r="F19" s="2"/>
      <c r="G19" s="1">
        <v>0</v>
      </c>
      <c r="H19" s="2">
        <f t="shared" si="0"/>
        <v>0</v>
      </c>
      <c r="I19" s="2"/>
      <c r="J19" s="2"/>
      <c r="K19" s="2"/>
      <c r="L19" s="5"/>
      <c r="M19" s="2"/>
      <c r="N19" s="2"/>
      <c r="O19" s="2"/>
      <c r="P19" s="2"/>
      <c r="Q19" s="2"/>
      <c r="R19" s="2"/>
      <c r="S19" s="2"/>
    </row>
    <row r="20" spans="1:19" ht="21" x14ac:dyDescent="0.35">
      <c r="A20" s="2"/>
      <c r="B20" s="2"/>
      <c r="C20" s="2"/>
      <c r="D20" s="2"/>
      <c r="E20" s="1">
        <v>0</v>
      </c>
      <c r="F20" s="2"/>
      <c r="G20" s="1">
        <v>0</v>
      </c>
      <c r="H20" s="2">
        <f t="shared" si="0"/>
        <v>0</v>
      </c>
      <c r="I20" s="2"/>
      <c r="J20" s="2"/>
      <c r="K20" s="2"/>
      <c r="L20" s="5"/>
      <c r="M20" s="2"/>
      <c r="N20" s="2"/>
      <c r="O20" s="2"/>
      <c r="P20" s="2"/>
      <c r="Q20" s="2"/>
      <c r="R20" s="2"/>
      <c r="S20" s="2"/>
    </row>
    <row r="21" spans="1:19" ht="21" x14ac:dyDescent="0.35">
      <c r="A21" s="2"/>
      <c r="B21" s="2"/>
      <c r="C21" s="2"/>
      <c r="D21" s="2"/>
      <c r="E21" s="1">
        <v>0</v>
      </c>
      <c r="F21" s="2"/>
      <c r="G21" s="1">
        <v>0</v>
      </c>
      <c r="H21" s="2">
        <f t="shared" si="0"/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21" x14ac:dyDescent="0.35">
      <c r="A22" s="2"/>
      <c r="B22" s="2"/>
      <c r="C22" s="2"/>
      <c r="D22" s="2"/>
      <c r="E22" s="1">
        <v>0</v>
      </c>
      <c r="F22" s="2"/>
      <c r="G22" s="1">
        <v>0</v>
      </c>
      <c r="H22" s="2">
        <f t="shared" si="0"/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21" x14ac:dyDescent="0.35">
      <c r="A23" s="2"/>
      <c r="B23" s="2"/>
      <c r="C23" s="2"/>
      <c r="D23" s="2"/>
      <c r="E23" s="1">
        <v>0</v>
      </c>
      <c r="F23" s="2"/>
      <c r="G23" s="1">
        <v>0</v>
      </c>
      <c r="H23" s="2">
        <f t="shared" si="0"/>
        <v>0</v>
      </c>
      <c r="I23" s="2"/>
      <c r="J23" s="2"/>
      <c r="K23" s="2"/>
      <c r="L23" s="5"/>
      <c r="M23" s="2"/>
      <c r="N23" s="2"/>
      <c r="O23" s="2"/>
      <c r="P23" s="2"/>
      <c r="Q23" s="2"/>
      <c r="R23" s="2"/>
      <c r="S23" s="2"/>
    </row>
    <row r="24" spans="1:19" ht="21" x14ac:dyDescent="0.35">
      <c r="A24" s="2"/>
      <c r="B24" s="2"/>
      <c r="C24" s="2"/>
      <c r="D24" s="2"/>
      <c r="E24" s="1">
        <v>0</v>
      </c>
      <c r="F24" s="2"/>
      <c r="G24" s="1">
        <v>0</v>
      </c>
      <c r="H24" s="2">
        <f t="shared" si="0"/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21" x14ac:dyDescent="0.35">
      <c r="A25" s="2"/>
      <c r="B25" s="2"/>
      <c r="C25" s="2"/>
      <c r="D25" s="2"/>
      <c r="E25" s="1">
        <v>0</v>
      </c>
      <c r="F25" s="2"/>
      <c r="G25" s="1">
        <v>0</v>
      </c>
      <c r="H25" s="2">
        <f t="shared" si="0"/>
        <v>0</v>
      </c>
      <c r="I25" s="2"/>
      <c r="J25" s="2"/>
      <c r="K25" s="2"/>
      <c r="L25" s="5"/>
      <c r="M25" s="2"/>
      <c r="N25" s="2"/>
      <c r="O25" s="2"/>
      <c r="P25" s="2"/>
      <c r="Q25" s="2"/>
      <c r="R25" s="2"/>
      <c r="S25" s="2"/>
    </row>
    <row r="26" spans="1:19" ht="21" x14ac:dyDescent="0.35">
      <c r="A26" s="2"/>
      <c r="B26" s="2"/>
      <c r="C26" s="2"/>
      <c r="D26" s="2"/>
      <c r="E26" s="1">
        <v>0</v>
      </c>
      <c r="F26" s="2"/>
      <c r="G26" s="1">
        <v>0</v>
      </c>
      <c r="H26" s="2">
        <f t="shared" si="0"/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21" x14ac:dyDescent="0.35">
      <c r="A27" s="2"/>
      <c r="B27" s="2"/>
      <c r="C27" s="2"/>
      <c r="D27" s="2"/>
      <c r="E27" s="1">
        <v>0</v>
      </c>
      <c r="F27" s="2"/>
      <c r="G27" s="1">
        <v>0</v>
      </c>
      <c r="H27" s="2">
        <f t="shared" si="0"/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2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21" x14ac:dyDescent="0.35">
      <c r="A29" s="2" t="s">
        <v>15</v>
      </c>
      <c r="B29" s="2"/>
      <c r="C29" s="2"/>
      <c r="D29" s="2"/>
      <c r="E29" s="2">
        <f>SUM(E3:E25)</f>
        <v>0</v>
      </c>
      <c r="F29" s="2"/>
      <c r="G29" s="2">
        <f>SUM(G3:G28)</f>
        <v>0</v>
      </c>
      <c r="H29" s="2">
        <f>SUM(H4:H28)</f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21" x14ac:dyDescent="0.35">
      <c r="A30" s="2"/>
      <c r="B30" s="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21" x14ac:dyDescent="0.35">
      <c r="A31" s="2"/>
      <c r="B31" s="2"/>
      <c r="C31" s="2"/>
      <c r="D31" s="2"/>
      <c r="E31" s="2"/>
      <c r="F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21" x14ac:dyDescent="0.35">
      <c r="A32" s="2"/>
      <c r="B32" s="2"/>
      <c r="C32" s="2"/>
      <c r="D32" s="2"/>
      <c r="E32" s="2"/>
      <c r="F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21" x14ac:dyDescent="0.35">
      <c r="A33" s="2"/>
      <c r="B33" s="2"/>
      <c r="C33" s="2"/>
      <c r="D33" s="2"/>
      <c r="E33" s="2"/>
      <c r="F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21" x14ac:dyDescent="0.35">
      <c r="A34" s="2"/>
      <c r="B34" s="2"/>
      <c r="C34" s="2"/>
      <c r="D34" s="2"/>
      <c r="E34" s="2"/>
      <c r="F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21" x14ac:dyDescent="0.35">
      <c r="A35" s="2"/>
      <c r="B35" s="2"/>
      <c r="C35" s="2"/>
      <c r="D35" s="2"/>
      <c r="E35" s="2"/>
      <c r="F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21" x14ac:dyDescent="0.35">
      <c r="A36" s="2"/>
      <c r="B36" s="2"/>
      <c r="C36" s="2"/>
      <c r="D36" s="2"/>
      <c r="E36" s="2"/>
      <c r="F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21" x14ac:dyDescent="0.35">
      <c r="A37" s="2"/>
      <c r="B37" s="2"/>
      <c r="C37" s="2"/>
      <c r="D37" s="2"/>
      <c r="E37" s="2"/>
      <c r="F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21" x14ac:dyDescent="0.35">
      <c r="A38" s="2"/>
      <c r="B38" s="2"/>
      <c r="C38" s="2"/>
      <c r="D38" s="2"/>
      <c r="E38" s="2"/>
      <c r="F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21" x14ac:dyDescent="0.35">
      <c r="A39" s="2"/>
      <c r="B39" s="2"/>
      <c r="C39" s="2"/>
      <c r="D39" s="2"/>
      <c r="E39" s="2"/>
      <c r="F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1" x14ac:dyDescent="0.35">
      <c r="A40" s="2"/>
      <c r="B40" s="2"/>
      <c r="C40" s="2"/>
      <c r="D40" s="2"/>
      <c r="E40" s="2"/>
      <c r="F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21" x14ac:dyDescent="0.35">
      <c r="A41" s="2"/>
      <c r="B41" s="2"/>
      <c r="C41" s="2"/>
      <c r="D41" s="2"/>
      <c r="E41" s="2"/>
      <c r="F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1" x14ac:dyDescent="0.35">
      <c r="A42" s="2"/>
      <c r="B42" s="2"/>
      <c r="C42" s="2"/>
      <c r="D42" s="2"/>
      <c r="E42" s="2"/>
      <c r="F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21" x14ac:dyDescent="0.35">
      <c r="A43" s="2"/>
      <c r="B43" s="2"/>
      <c r="C43" s="2"/>
      <c r="D43" s="2"/>
      <c r="E43" s="2"/>
      <c r="F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21" x14ac:dyDescent="0.35">
      <c r="A44" s="2"/>
      <c r="B44" s="2"/>
      <c r="C44" s="2"/>
      <c r="D44" s="2"/>
      <c r="E44" s="2"/>
      <c r="F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21" x14ac:dyDescent="0.35">
      <c r="A45" s="2"/>
      <c r="B45" s="2"/>
      <c r="C45" s="2"/>
      <c r="D45" s="2"/>
      <c r="E45" s="2"/>
      <c r="F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21" x14ac:dyDescent="0.35">
      <c r="A46" s="2"/>
      <c r="B46" s="2"/>
      <c r="C46" s="2"/>
      <c r="D46" s="2"/>
      <c r="E46" s="2"/>
      <c r="F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21" x14ac:dyDescent="0.35">
      <c r="A47" s="2"/>
      <c r="B47" s="2"/>
      <c r="C47" s="2"/>
      <c r="D47" s="2"/>
      <c r="E47" s="2"/>
      <c r="F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21" x14ac:dyDescent="0.35">
      <c r="A48" s="2"/>
      <c r="B48" s="2"/>
      <c r="C48" s="2"/>
      <c r="D48" s="2"/>
      <c r="E48" s="2"/>
      <c r="F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21" x14ac:dyDescent="0.35">
      <c r="A49" s="2"/>
      <c r="B49" s="2"/>
      <c r="C49" s="2"/>
      <c r="D49" s="2"/>
      <c r="E49" s="2"/>
      <c r="F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H3" sqref="H3:H16"/>
    </sheetView>
  </sheetViews>
  <sheetFormatPr defaultRowHeight="15" x14ac:dyDescent="0.25"/>
  <cols>
    <col min="1" max="1" width="26.5703125" style="1" bestFit="1" customWidth="1"/>
    <col min="2" max="2" width="27.42578125" style="1" bestFit="1" customWidth="1"/>
    <col min="3" max="3" width="21.28515625" style="1" bestFit="1" customWidth="1"/>
    <col min="4" max="4" width="25.28515625" style="1" bestFit="1" customWidth="1"/>
    <col min="5" max="5" width="27.42578125" style="1" bestFit="1" customWidth="1"/>
    <col min="6" max="6" width="38.7109375" style="1" bestFit="1" customWidth="1"/>
    <col min="7" max="7" width="22" style="1" bestFit="1" customWidth="1"/>
    <col min="8" max="8" width="18" style="1" bestFit="1" customWidth="1"/>
    <col min="9" max="10" width="15.7109375" style="1" bestFit="1" customWidth="1"/>
    <col min="11" max="11" width="9.140625" style="1"/>
    <col min="12" max="12" width="38.7109375" style="1" bestFit="1" customWidth="1"/>
    <col min="13" max="13" width="11.42578125" style="1" bestFit="1" customWidth="1"/>
    <col min="14" max="16384" width="9.140625" style="1"/>
  </cols>
  <sheetData>
    <row r="1" spans="1:15" ht="21" x14ac:dyDescent="0.35">
      <c r="A1" s="2" t="s">
        <v>18</v>
      </c>
      <c r="B1" s="2" t="s">
        <v>19</v>
      </c>
      <c r="C1" s="2"/>
    </row>
    <row r="2" spans="1:15" s="11" customFormat="1" ht="31.5" x14ac:dyDescent="0.5">
      <c r="A2" s="9" t="s">
        <v>70</v>
      </c>
      <c r="B2" s="9" t="s">
        <v>71</v>
      </c>
      <c r="C2" s="9" t="s">
        <v>29</v>
      </c>
      <c r="D2" s="20" t="s">
        <v>72</v>
      </c>
      <c r="E2" s="20" t="s">
        <v>74</v>
      </c>
      <c r="F2" s="20" t="s">
        <v>77</v>
      </c>
      <c r="G2" s="20" t="s">
        <v>78</v>
      </c>
      <c r="H2" s="20" t="s">
        <v>21</v>
      </c>
      <c r="I2" s="20" t="s">
        <v>76</v>
      </c>
      <c r="J2" s="20" t="s">
        <v>17</v>
      </c>
      <c r="K2" s="20"/>
      <c r="L2" s="9" t="s">
        <v>14</v>
      </c>
      <c r="N2" s="9"/>
      <c r="O2" s="9"/>
    </row>
    <row r="3" spans="1:15" x14ac:dyDescent="0.25">
      <c r="B3" s="1" t="s">
        <v>79</v>
      </c>
      <c r="H3" s="1">
        <v>0</v>
      </c>
    </row>
    <row r="4" spans="1:15" x14ac:dyDescent="0.25">
      <c r="H4" s="1">
        <v>0</v>
      </c>
    </row>
    <row r="5" spans="1:15" x14ac:dyDescent="0.25">
      <c r="H5" s="1">
        <v>0</v>
      </c>
    </row>
    <row r="6" spans="1:15" x14ac:dyDescent="0.25">
      <c r="H6" s="1">
        <v>0</v>
      </c>
    </row>
    <row r="7" spans="1:15" s="21" customFormat="1" ht="21" x14ac:dyDescent="0.35">
      <c r="H7" s="1">
        <v>0</v>
      </c>
      <c r="I7" s="22"/>
      <c r="M7" s="1"/>
    </row>
    <row r="8" spans="1:15" s="2" customFormat="1" ht="21" x14ac:dyDescent="0.35">
      <c r="H8" s="1">
        <v>0</v>
      </c>
    </row>
    <row r="9" spans="1:15" s="2" customFormat="1" ht="21" x14ac:dyDescent="0.35">
      <c r="H9" s="1">
        <v>0</v>
      </c>
    </row>
    <row r="10" spans="1:15" s="2" customFormat="1" ht="21" x14ac:dyDescent="0.35">
      <c r="H10" s="1">
        <v>0</v>
      </c>
      <c r="I10" s="5"/>
    </row>
    <row r="11" spans="1:15" s="2" customFormat="1" ht="21" x14ac:dyDescent="0.35">
      <c r="H11" s="1">
        <v>0</v>
      </c>
    </row>
    <row r="12" spans="1:15" s="2" customFormat="1" ht="21" x14ac:dyDescent="0.35">
      <c r="H12" s="1">
        <v>0</v>
      </c>
      <c r="I12" s="5"/>
    </row>
    <row r="13" spans="1:15" s="2" customFormat="1" ht="21" x14ac:dyDescent="0.35">
      <c r="H13" s="1">
        <v>0</v>
      </c>
    </row>
    <row r="14" spans="1:15" s="2" customFormat="1" ht="21" x14ac:dyDescent="0.35">
      <c r="H14" s="1">
        <v>0</v>
      </c>
    </row>
    <row r="15" spans="1:15" s="2" customFormat="1" ht="21" x14ac:dyDescent="0.35">
      <c r="H15" s="1">
        <v>0</v>
      </c>
    </row>
    <row r="16" spans="1:15" s="2" customFormat="1" ht="21" x14ac:dyDescent="0.35">
      <c r="H16" s="1">
        <v>0</v>
      </c>
    </row>
    <row r="17" spans="8:8" s="2" customFormat="1" ht="21" x14ac:dyDescent="0.35"/>
    <row r="18" spans="8:8" s="2" customFormat="1" ht="21" x14ac:dyDescent="0.35">
      <c r="H18" s="2">
        <f>SUM(H4:H17)</f>
        <v>0</v>
      </c>
    </row>
    <row r="19" spans="8:8" s="2" customFormat="1" ht="21" x14ac:dyDescent="0.35"/>
    <row r="20" spans="8:8" s="2" customFormat="1" ht="21" x14ac:dyDescent="0.35"/>
    <row r="21" spans="8:8" s="2" customFormat="1" ht="21" x14ac:dyDescent="0.35"/>
    <row r="22" spans="8:8" s="2" customFormat="1" ht="21" x14ac:dyDescent="0.35"/>
    <row r="23" spans="8:8" s="2" customFormat="1" ht="21" x14ac:dyDescent="0.35"/>
    <row r="24" spans="8:8" s="2" customFormat="1" ht="21" x14ac:dyDescent="0.35"/>
    <row r="25" spans="8:8" s="2" customFormat="1" ht="21" x14ac:dyDescent="0.35"/>
    <row r="26" spans="8:8" s="2" customFormat="1" ht="21" x14ac:dyDescent="0.35"/>
    <row r="27" spans="8:8" s="2" customFormat="1" ht="21" x14ac:dyDescent="0.35"/>
    <row r="28" spans="8:8" s="2" customFormat="1" ht="21" x14ac:dyDescent="0.35"/>
    <row r="29" spans="8:8" s="2" customFormat="1" ht="21" x14ac:dyDescent="0.35"/>
    <row r="30" spans="8:8" s="2" customFormat="1" ht="21" x14ac:dyDescent="0.35"/>
    <row r="31" spans="8:8" s="2" customFormat="1" ht="21" x14ac:dyDescent="0.35"/>
    <row r="32" spans="8:8" s="2" customFormat="1" ht="21" x14ac:dyDescent="0.35"/>
    <row r="33" s="2" customFormat="1" ht="21" x14ac:dyDescent="0.35"/>
    <row r="34" s="2" customFormat="1" ht="21" x14ac:dyDescent="0.35"/>
    <row r="35" s="2" customFormat="1" ht="21" x14ac:dyDescent="0.35"/>
    <row r="36" s="2" customFormat="1" ht="21" x14ac:dyDescent="0.35"/>
    <row r="37" s="2" customFormat="1" ht="21" x14ac:dyDescent="0.35"/>
    <row r="38" s="2" customFormat="1" ht="21" x14ac:dyDescent="0.3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J16" sqref="J16"/>
    </sheetView>
  </sheetViews>
  <sheetFormatPr defaultRowHeight="15" x14ac:dyDescent="0.25"/>
  <cols>
    <col min="1" max="1" width="14.140625" bestFit="1" customWidth="1"/>
    <col min="2" max="2" width="14.140625" customWidth="1"/>
    <col min="3" max="3" width="14.42578125" bestFit="1" customWidth="1"/>
  </cols>
  <sheetData>
    <row r="1" spans="1:8" x14ac:dyDescent="0.25">
      <c r="A1" s="4" t="s">
        <v>40</v>
      </c>
      <c r="B1" s="4"/>
    </row>
    <row r="4" spans="1:8" x14ac:dyDescent="0.25">
      <c r="A4" t="s">
        <v>10</v>
      </c>
      <c r="B4" t="s">
        <v>41</v>
      </c>
      <c r="C4" t="s">
        <v>1</v>
      </c>
      <c r="D4" t="s">
        <v>24</v>
      </c>
      <c r="F4" t="s">
        <v>42</v>
      </c>
      <c r="H4" t="s">
        <v>5</v>
      </c>
    </row>
    <row r="6" spans="1:8" s="7" customFormat="1" x14ac:dyDescent="0.25">
      <c r="A6" s="7" t="s">
        <v>46</v>
      </c>
    </row>
    <row r="7" spans="1:8" x14ac:dyDescent="0.25">
      <c r="A7" t="s">
        <v>12</v>
      </c>
      <c r="B7" t="s">
        <v>7</v>
      </c>
      <c r="C7" t="s">
        <v>23</v>
      </c>
      <c r="D7" t="s">
        <v>8</v>
      </c>
      <c r="F7">
        <v>62711</v>
      </c>
      <c r="H7">
        <v>1699</v>
      </c>
    </row>
    <row r="8" spans="1:8" x14ac:dyDescent="0.25">
      <c r="A8" t="s">
        <v>12</v>
      </c>
      <c r="B8" t="s">
        <v>7</v>
      </c>
      <c r="C8" t="s">
        <v>48</v>
      </c>
      <c r="D8" t="s">
        <v>8</v>
      </c>
      <c r="F8">
        <v>63961</v>
      </c>
      <c r="H8">
        <v>1595</v>
      </c>
    </row>
    <row r="12" spans="1:8" s="7" customFormat="1" x14ac:dyDescent="0.25">
      <c r="A12" s="7" t="s">
        <v>47</v>
      </c>
    </row>
    <row r="13" spans="1:8" x14ac:dyDescent="0.25">
      <c r="A13" t="s">
        <v>12</v>
      </c>
      <c r="B13" t="s">
        <v>45</v>
      </c>
      <c r="C13" t="s">
        <v>51</v>
      </c>
      <c r="F13">
        <v>4755</v>
      </c>
      <c r="H13">
        <v>875</v>
      </c>
    </row>
    <row r="16" spans="1:8" s="7" customFormat="1" x14ac:dyDescent="0.25">
      <c r="A16" s="7" t="s">
        <v>47</v>
      </c>
    </row>
    <row r="17" spans="1:8" s="8" customFormat="1" x14ac:dyDescent="0.25">
      <c r="A17" s="8" t="s">
        <v>12</v>
      </c>
      <c r="B17" s="8" t="s">
        <v>7</v>
      </c>
      <c r="C17" s="8" t="s">
        <v>50</v>
      </c>
      <c r="F17" s="8">
        <v>45342</v>
      </c>
      <c r="H17" s="8">
        <v>369</v>
      </c>
    </row>
    <row r="18" spans="1:8" x14ac:dyDescent="0.25">
      <c r="A18" t="s">
        <v>12</v>
      </c>
      <c r="B18" t="s">
        <v>7</v>
      </c>
      <c r="C18" t="s">
        <v>49</v>
      </c>
      <c r="F18">
        <v>45339</v>
      </c>
      <c r="H18">
        <v>349</v>
      </c>
    </row>
    <row r="20" spans="1:8" x14ac:dyDescent="0.25">
      <c r="F20" t="s">
        <v>43</v>
      </c>
      <c r="G20" t="s">
        <v>44</v>
      </c>
      <c r="H20">
        <f>SUM(H7:H19)</f>
        <v>4887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B39" sqref="B39"/>
    </sheetView>
  </sheetViews>
  <sheetFormatPr defaultRowHeight="15" x14ac:dyDescent="0.25"/>
  <cols>
    <col min="1" max="1" width="30.7109375" style="1" bestFit="1" customWidth="1"/>
    <col min="2" max="2" width="15.85546875" style="1" customWidth="1"/>
    <col min="3" max="3" width="9.140625" style="1" customWidth="1"/>
    <col min="4" max="4" width="9.140625" style="16"/>
    <col min="5" max="5" width="10.42578125" style="1" bestFit="1" customWidth="1"/>
    <col min="6" max="6" width="20.140625" style="1" customWidth="1"/>
    <col min="8" max="8" width="9.140625" style="1"/>
  </cols>
  <sheetData>
    <row r="1" spans="1:8" ht="21" x14ac:dyDescent="0.35">
      <c r="A1" s="2" t="s">
        <v>57</v>
      </c>
      <c r="D1" s="17"/>
    </row>
    <row r="2" spans="1:8" x14ac:dyDescent="0.25">
      <c r="D2" s="17"/>
    </row>
    <row r="3" spans="1:8" x14ac:dyDescent="0.25">
      <c r="D3" s="17"/>
    </row>
    <row r="4" spans="1:8" x14ac:dyDescent="0.25">
      <c r="D4" s="17"/>
    </row>
    <row r="5" spans="1:8" x14ac:dyDescent="0.25">
      <c r="D5" s="17"/>
    </row>
    <row r="6" spans="1:8" s="12" customFormat="1" ht="21" x14ac:dyDescent="0.35">
      <c r="A6" s="13" t="s">
        <v>52</v>
      </c>
      <c r="B6" s="13" t="s">
        <v>2</v>
      </c>
      <c r="C6" s="13" t="s">
        <v>5</v>
      </c>
      <c r="D6" s="18"/>
      <c r="E6" s="13" t="s">
        <v>54</v>
      </c>
      <c r="F6" s="13" t="s">
        <v>10</v>
      </c>
      <c r="H6" s="13" t="s">
        <v>60</v>
      </c>
    </row>
    <row r="7" spans="1:8" x14ac:dyDescent="0.25">
      <c r="D7" s="17"/>
    </row>
    <row r="8" spans="1:8" x14ac:dyDescent="0.25">
      <c r="A8" s="14" t="s">
        <v>55</v>
      </c>
      <c r="B8" s="1" t="s">
        <v>56</v>
      </c>
      <c r="C8" s="1">
        <v>83</v>
      </c>
      <c r="D8" s="17"/>
      <c r="E8" s="15">
        <v>40884</v>
      </c>
      <c r="F8" s="1" t="s">
        <v>53</v>
      </c>
      <c r="H8" s="1">
        <v>1</v>
      </c>
    </row>
    <row r="9" spans="1:8" x14ac:dyDescent="0.25">
      <c r="A9" s="1" t="s">
        <v>58</v>
      </c>
      <c r="B9" s="1" t="s">
        <v>59</v>
      </c>
      <c r="C9" s="1">
        <v>282</v>
      </c>
      <c r="D9" s="17"/>
      <c r="E9" s="15">
        <v>40884</v>
      </c>
      <c r="F9" s="1" t="s">
        <v>53</v>
      </c>
      <c r="H9" s="1">
        <v>12</v>
      </c>
    </row>
    <row r="10" spans="1:8" x14ac:dyDescent="0.25">
      <c r="A10" s="1" t="s">
        <v>61</v>
      </c>
      <c r="B10" s="1" t="s">
        <v>7</v>
      </c>
      <c r="C10" s="1">
        <v>129</v>
      </c>
      <c r="D10" s="17"/>
      <c r="E10" s="15">
        <v>40883</v>
      </c>
      <c r="F10" s="1" t="s">
        <v>12</v>
      </c>
      <c r="H10" s="1">
        <v>6</v>
      </c>
    </row>
    <row r="11" spans="1:8" x14ac:dyDescent="0.25">
      <c r="A11" s="1" t="s">
        <v>68</v>
      </c>
      <c r="B11" s="1" t="s">
        <v>7</v>
      </c>
      <c r="C11" s="1">
        <v>39</v>
      </c>
      <c r="D11" s="17"/>
      <c r="E11" s="15">
        <v>40891</v>
      </c>
      <c r="F11" s="1" t="s">
        <v>53</v>
      </c>
      <c r="H11" s="1">
        <v>1</v>
      </c>
    </row>
    <row r="12" spans="1:8" x14ac:dyDescent="0.25">
      <c r="D12" s="17"/>
    </row>
    <row r="13" spans="1:8" x14ac:dyDescent="0.25">
      <c r="D13" s="17"/>
    </row>
    <row r="14" spans="1:8" x14ac:dyDescent="0.25">
      <c r="D14" s="17"/>
    </row>
    <row r="15" spans="1:8" x14ac:dyDescent="0.25">
      <c r="D15" s="17"/>
    </row>
    <row r="16" spans="1:8" x14ac:dyDescent="0.25">
      <c r="D16" s="17"/>
    </row>
    <row r="17" spans="1:4" x14ac:dyDescent="0.25">
      <c r="D17" s="17"/>
    </row>
    <row r="18" spans="1:4" x14ac:dyDescent="0.25">
      <c r="D18" s="17"/>
    </row>
    <row r="19" spans="1:4" x14ac:dyDescent="0.25">
      <c r="D19" s="17"/>
    </row>
    <row r="20" spans="1:4" x14ac:dyDescent="0.25">
      <c r="D20" s="17"/>
    </row>
    <row r="21" spans="1:4" x14ac:dyDescent="0.25">
      <c r="D21" s="17"/>
    </row>
    <row r="22" spans="1:4" x14ac:dyDescent="0.25">
      <c r="D22" s="17"/>
    </row>
    <row r="23" spans="1:4" x14ac:dyDescent="0.25">
      <c r="A23" s="1" t="s">
        <v>66</v>
      </c>
      <c r="B23" s="1" t="s">
        <v>67</v>
      </c>
      <c r="C23" s="1">
        <f>998+800+98</f>
        <v>1896</v>
      </c>
      <c r="D23" s="17"/>
    </row>
    <row r="24" spans="1:4" x14ac:dyDescent="0.25">
      <c r="D24" s="17"/>
    </row>
    <row r="25" spans="1:4" x14ac:dyDescent="0.25">
      <c r="D25" s="17"/>
    </row>
    <row r="26" spans="1:4" x14ac:dyDescent="0.25">
      <c r="D26" s="17"/>
    </row>
    <row r="27" spans="1:4" x14ac:dyDescent="0.25">
      <c r="D27" s="17"/>
    </row>
    <row r="28" spans="1:4" x14ac:dyDescent="0.25">
      <c r="D28" s="17"/>
    </row>
    <row r="29" spans="1:4" x14ac:dyDescent="0.25">
      <c r="D29" s="17"/>
    </row>
    <row r="30" spans="1:4" x14ac:dyDescent="0.25">
      <c r="D30" s="17"/>
    </row>
    <row r="31" spans="1:4" x14ac:dyDescent="0.25">
      <c r="D31" s="17"/>
    </row>
    <row r="32" spans="1:4" x14ac:dyDescent="0.25">
      <c r="D32" s="17"/>
    </row>
    <row r="33" spans="4:4" x14ac:dyDescent="0.25">
      <c r="D33" s="17"/>
    </row>
    <row r="34" spans="4:4" x14ac:dyDescent="0.25">
      <c r="D34" s="17"/>
    </row>
    <row r="35" spans="4:4" x14ac:dyDescent="0.25">
      <c r="D35" s="17"/>
    </row>
    <row r="36" spans="4:4" x14ac:dyDescent="0.25">
      <c r="D36" s="17"/>
    </row>
    <row r="37" spans="4:4" x14ac:dyDescent="0.25">
      <c r="D37" s="17"/>
    </row>
    <row r="38" spans="4:4" x14ac:dyDescent="0.25">
      <c r="D38" s="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43" sqref="I43"/>
    </sheetView>
  </sheetViews>
  <sheetFormatPr defaultRowHeight="15" x14ac:dyDescent="0.25"/>
  <cols>
    <col min="1" max="1" width="15.28515625" bestFit="1" customWidth="1"/>
    <col min="2" max="2" width="14.140625" style="1" bestFit="1" customWidth="1"/>
    <col min="3" max="3" width="9.140625" style="1"/>
    <col min="4" max="4" width="11.5703125" style="1" bestFit="1" customWidth="1"/>
    <col min="5" max="8" width="9.140625" style="1"/>
    <col min="9" max="9" width="19.140625" style="1" bestFit="1" customWidth="1"/>
  </cols>
  <sheetData>
    <row r="1" spans="1:9" ht="21" x14ac:dyDescent="0.35">
      <c r="A1" s="3" t="s">
        <v>16</v>
      </c>
    </row>
    <row r="5" spans="1:9" s="3" customFormat="1" ht="21" x14ac:dyDescent="0.35">
      <c r="A5" s="3" t="s">
        <v>22</v>
      </c>
      <c r="B5" s="2" t="s">
        <v>29</v>
      </c>
      <c r="C5" s="2" t="s">
        <v>24</v>
      </c>
      <c r="D5" s="2" t="s">
        <v>30</v>
      </c>
      <c r="E5" s="2" t="s">
        <v>21</v>
      </c>
      <c r="F5" s="2" t="s">
        <v>21</v>
      </c>
      <c r="G5" s="2"/>
      <c r="H5" s="2" t="s">
        <v>31</v>
      </c>
      <c r="I5" s="2" t="s">
        <v>20</v>
      </c>
    </row>
    <row r="7" spans="1:9" x14ac:dyDescent="0.25">
      <c r="A7" t="s">
        <v>23</v>
      </c>
      <c r="B7" s="1" t="s">
        <v>7</v>
      </c>
      <c r="C7" s="1" t="s">
        <v>24</v>
      </c>
      <c r="D7" s="1" t="s">
        <v>32</v>
      </c>
      <c r="F7" s="6">
        <v>1699</v>
      </c>
      <c r="H7" s="6">
        <f>F7+E7</f>
        <v>1699</v>
      </c>
      <c r="I7" s="1">
        <v>62711</v>
      </c>
    </row>
    <row r="8" spans="1:9" x14ac:dyDescent="0.25">
      <c r="A8" t="s">
        <v>25</v>
      </c>
      <c r="B8" s="1" t="s">
        <v>7</v>
      </c>
      <c r="C8" s="1" t="s">
        <v>24</v>
      </c>
      <c r="D8" s="1" t="s">
        <v>32</v>
      </c>
      <c r="F8" s="6">
        <v>1699</v>
      </c>
      <c r="H8" s="6">
        <f t="shared" ref="H8:H35" si="0">F8+E8</f>
        <v>1699</v>
      </c>
      <c r="I8" s="1">
        <v>62710</v>
      </c>
    </row>
    <row r="9" spans="1:9" x14ac:dyDescent="0.25">
      <c r="F9" s="6"/>
      <c r="H9" s="6">
        <f t="shared" si="0"/>
        <v>0</v>
      </c>
    </row>
    <row r="10" spans="1:9" x14ac:dyDescent="0.25">
      <c r="A10" t="s">
        <v>26</v>
      </c>
      <c r="B10" s="1" t="s">
        <v>7</v>
      </c>
      <c r="D10" s="1" t="s">
        <v>33</v>
      </c>
      <c r="E10" s="1">
        <v>298</v>
      </c>
      <c r="F10" s="6">
        <v>1495</v>
      </c>
      <c r="H10" s="6">
        <f t="shared" si="0"/>
        <v>1793</v>
      </c>
      <c r="I10" s="1">
        <v>63470</v>
      </c>
    </row>
    <row r="11" spans="1:9" x14ac:dyDescent="0.25">
      <c r="A11" t="s">
        <v>27</v>
      </c>
      <c r="B11" s="1" t="s">
        <v>7</v>
      </c>
      <c r="C11" s="1" t="s">
        <v>3</v>
      </c>
      <c r="D11" s="1" t="s">
        <v>32</v>
      </c>
      <c r="F11" s="6">
        <v>1595</v>
      </c>
      <c r="H11" s="6">
        <f t="shared" si="0"/>
        <v>1595</v>
      </c>
      <c r="I11" s="1">
        <v>63961</v>
      </c>
    </row>
    <row r="12" spans="1:9" x14ac:dyDescent="0.25">
      <c r="F12" s="6"/>
      <c r="H12" s="6">
        <f t="shared" si="0"/>
        <v>0</v>
      </c>
    </row>
    <row r="13" spans="1:9" x14ac:dyDescent="0.25">
      <c r="A13" s="4" t="s">
        <v>11</v>
      </c>
      <c r="F13" s="6"/>
      <c r="H13" s="6"/>
    </row>
    <row r="14" spans="1:9" x14ac:dyDescent="0.25">
      <c r="F14" s="6"/>
      <c r="H14" s="6"/>
    </row>
    <row r="15" spans="1:9" x14ac:dyDescent="0.25">
      <c r="A15" t="s">
        <v>28</v>
      </c>
      <c r="B15" s="1" t="s">
        <v>6</v>
      </c>
      <c r="C15" s="1" t="s">
        <v>24</v>
      </c>
      <c r="D15" s="1" t="s">
        <v>32</v>
      </c>
      <c r="F15" s="6">
        <v>1825</v>
      </c>
      <c r="H15" s="6">
        <f t="shared" si="0"/>
        <v>1825</v>
      </c>
    </row>
    <row r="16" spans="1:9" x14ac:dyDescent="0.25">
      <c r="A16" t="s">
        <v>39</v>
      </c>
      <c r="B16" s="1" t="s">
        <v>6</v>
      </c>
      <c r="C16" s="1" t="s">
        <v>13</v>
      </c>
      <c r="D16" s="1" t="s">
        <v>32</v>
      </c>
      <c r="E16" s="1">
        <v>298</v>
      </c>
      <c r="F16" s="6">
        <v>945</v>
      </c>
      <c r="H16" s="6">
        <f t="shared" si="0"/>
        <v>1243</v>
      </c>
    </row>
    <row r="17" spans="1:8" x14ac:dyDescent="0.25">
      <c r="A17" t="s">
        <v>34</v>
      </c>
      <c r="B17" s="1" t="s">
        <v>6</v>
      </c>
      <c r="C17" s="1" t="s">
        <v>24</v>
      </c>
      <c r="D17" s="1" t="s">
        <v>32</v>
      </c>
      <c r="F17" s="6">
        <v>1825</v>
      </c>
      <c r="H17" s="6">
        <f t="shared" si="0"/>
        <v>1825</v>
      </c>
    </row>
    <row r="18" spans="1:8" x14ac:dyDescent="0.25">
      <c r="F18" s="6"/>
      <c r="H18" s="6"/>
    </row>
    <row r="19" spans="1:8" x14ac:dyDescent="0.25">
      <c r="A19" t="s">
        <v>38</v>
      </c>
      <c r="B19" s="1" t="s">
        <v>6</v>
      </c>
      <c r="C19" s="1" t="s">
        <v>24</v>
      </c>
      <c r="D19" s="1" t="s">
        <v>8</v>
      </c>
      <c r="F19" s="6">
        <v>1495</v>
      </c>
      <c r="H19" s="6">
        <f t="shared" si="0"/>
        <v>1495</v>
      </c>
    </row>
    <row r="20" spans="1:8" x14ac:dyDescent="0.25">
      <c r="A20" t="s">
        <v>36</v>
      </c>
      <c r="B20" s="1" t="s">
        <v>6</v>
      </c>
      <c r="C20" s="1" t="s">
        <v>13</v>
      </c>
      <c r="D20" s="1" t="s">
        <v>8</v>
      </c>
      <c r="E20" s="1">
        <v>298</v>
      </c>
      <c r="F20" s="6">
        <v>1698</v>
      </c>
      <c r="H20" s="6">
        <f t="shared" si="0"/>
        <v>1996</v>
      </c>
    </row>
    <row r="21" spans="1:8" x14ac:dyDescent="0.25">
      <c r="A21" t="s">
        <v>35</v>
      </c>
      <c r="B21" s="1" t="s">
        <v>6</v>
      </c>
      <c r="C21" s="1" t="s">
        <v>13</v>
      </c>
      <c r="D21" s="1" t="s">
        <v>8</v>
      </c>
      <c r="E21" s="1">
        <v>298</v>
      </c>
      <c r="F21" s="6">
        <v>875</v>
      </c>
      <c r="H21" s="6">
        <f t="shared" si="0"/>
        <v>1173</v>
      </c>
    </row>
    <row r="22" spans="1:8" x14ac:dyDescent="0.25">
      <c r="A22" t="s">
        <v>37</v>
      </c>
      <c r="B22" s="1" t="s">
        <v>6</v>
      </c>
      <c r="C22" s="1" t="s">
        <v>13</v>
      </c>
      <c r="D22" s="1" t="s">
        <v>8</v>
      </c>
      <c r="E22" s="1">
        <v>298</v>
      </c>
      <c r="F22" s="6">
        <v>1695</v>
      </c>
      <c r="H22" s="6">
        <f t="shared" si="0"/>
        <v>1993</v>
      </c>
    </row>
    <row r="23" spans="1:8" x14ac:dyDescent="0.25">
      <c r="F23" s="6"/>
      <c r="H23" s="6">
        <f t="shared" si="0"/>
        <v>0</v>
      </c>
    </row>
    <row r="24" spans="1:8" x14ac:dyDescent="0.25">
      <c r="F24" s="6"/>
      <c r="H24" s="6">
        <f t="shared" si="0"/>
        <v>0</v>
      </c>
    </row>
    <row r="25" spans="1:8" x14ac:dyDescent="0.25">
      <c r="F25" s="6"/>
      <c r="H25" s="6">
        <f t="shared" si="0"/>
        <v>0</v>
      </c>
    </row>
    <row r="26" spans="1:8" x14ac:dyDescent="0.25">
      <c r="F26" s="6"/>
      <c r="H26" s="6">
        <f t="shared" si="0"/>
        <v>0</v>
      </c>
    </row>
    <row r="27" spans="1:8" x14ac:dyDescent="0.25">
      <c r="F27" s="6"/>
      <c r="H27" s="6">
        <f t="shared" si="0"/>
        <v>0</v>
      </c>
    </row>
    <row r="28" spans="1:8" x14ac:dyDescent="0.25">
      <c r="F28" s="6"/>
      <c r="H28" s="6">
        <f t="shared" si="0"/>
        <v>0</v>
      </c>
    </row>
    <row r="29" spans="1:8" x14ac:dyDescent="0.25">
      <c r="F29" s="6"/>
      <c r="H29" s="6">
        <f t="shared" si="0"/>
        <v>0</v>
      </c>
    </row>
    <row r="30" spans="1:8" x14ac:dyDescent="0.25">
      <c r="F30" s="6"/>
      <c r="H30" s="6">
        <f t="shared" si="0"/>
        <v>0</v>
      </c>
    </row>
    <row r="31" spans="1:8" x14ac:dyDescent="0.25">
      <c r="F31" s="6"/>
      <c r="H31" s="6">
        <f t="shared" si="0"/>
        <v>0</v>
      </c>
    </row>
    <row r="32" spans="1:8" x14ac:dyDescent="0.25">
      <c r="F32" s="6"/>
      <c r="H32" s="6">
        <f t="shared" si="0"/>
        <v>0</v>
      </c>
    </row>
    <row r="33" spans="1:8" x14ac:dyDescent="0.25">
      <c r="F33" s="6"/>
      <c r="H33" s="6">
        <f t="shared" si="0"/>
        <v>0</v>
      </c>
    </row>
    <row r="34" spans="1:8" x14ac:dyDescent="0.25">
      <c r="F34" s="6"/>
      <c r="H34" s="6">
        <f t="shared" si="0"/>
        <v>0</v>
      </c>
    </row>
    <row r="35" spans="1:8" x14ac:dyDescent="0.25">
      <c r="F35" s="6"/>
      <c r="H35" s="6">
        <f t="shared" si="0"/>
        <v>0</v>
      </c>
    </row>
    <row r="36" spans="1:8" x14ac:dyDescent="0.25">
      <c r="F36" s="6"/>
    </row>
    <row r="37" spans="1:8" x14ac:dyDescent="0.25">
      <c r="F37" s="6"/>
    </row>
    <row r="38" spans="1:8" x14ac:dyDescent="0.25">
      <c r="F38" s="6"/>
    </row>
    <row r="42" spans="1:8" x14ac:dyDescent="0.25">
      <c r="H42" s="6">
        <f>SUM(H6:H40)</f>
        <v>18336</v>
      </c>
    </row>
    <row r="45" spans="1:8" x14ac:dyDescent="0.25">
      <c r="A45" t="s">
        <v>62</v>
      </c>
      <c r="B45" s="1" t="s">
        <v>63</v>
      </c>
      <c r="D45" s="19" t="s">
        <v>64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A6" sqref="A6"/>
    </sheetView>
  </sheetViews>
  <sheetFormatPr defaultRowHeight="15" x14ac:dyDescent="0.25"/>
  <cols>
    <col min="1" max="1" width="22" style="1" bestFit="1" customWidth="1"/>
    <col min="2" max="2" width="16" style="1" bestFit="1" customWidth="1"/>
    <col min="3" max="4" width="21" style="1" bestFit="1" customWidth="1"/>
    <col min="5" max="5" width="30" style="1" bestFit="1" customWidth="1"/>
    <col min="6" max="6" width="14.7109375" style="1" bestFit="1" customWidth="1"/>
    <col min="7" max="7" width="9.140625" style="1"/>
    <col min="8" max="8" width="15.7109375" style="1" bestFit="1" customWidth="1"/>
    <col min="9" max="16384" width="9.140625" style="1"/>
  </cols>
  <sheetData>
    <row r="1" spans="1:8" x14ac:dyDescent="0.25">
      <c r="A1" s="1" t="s">
        <v>69</v>
      </c>
    </row>
    <row r="4" spans="1:8" s="23" customFormat="1" ht="18.75" x14ac:dyDescent="0.3">
      <c r="A4" s="23" t="s">
        <v>29</v>
      </c>
      <c r="B4" s="23" t="s">
        <v>70</v>
      </c>
      <c r="C4" s="23" t="s">
        <v>73</v>
      </c>
      <c r="D4" s="23" t="s">
        <v>72</v>
      </c>
      <c r="E4" s="23" t="s">
        <v>74</v>
      </c>
      <c r="F4" s="23" t="s">
        <v>75</v>
      </c>
      <c r="G4" s="23" t="s">
        <v>21</v>
      </c>
      <c r="H4" s="23" t="s">
        <v>76</v>
      </c>
    </row>
    <row r="5" spans="1:8" x14ac:dyDescent="0.25">
      <c r="G5" s="1">
        <v>0</v>
      </c>
    </row>
    <row r="6" spans="1:8" x14ac:dyDescent="0.25">
      <c r="G6" s="1">
        <v>0</v>
      </c>
    </row>
    <row r="7" spans="1:8" x14ac:dyDescent="0.25">
      <c r="G7" s="1">
        <v>0</v>
      </c>
    </row>
    <row r="8" spans="1:8" x14ac:dyDescent="0.25">
      <c r="G8" s="1">
        <v>0</v>
      </c>
    </row>
    <row r="9" spans="1:8" x14ac:dyDescent="0.25">
      <c r="G9" s="1">
        <v>0</v>
      </c>
    </row>
    <row r="10" spans="1:8" x14ac:dyDescent="0.25">
      <c r="G10" s="1">
        <v>0</v>
      </c>
    </row>
    <row r="11" spans="1:8" x14ac:dyDescent="0.25">
      <c r="G11" s="1">
        <v>0</v>
      </c>
    </row>
    <row r="12" spans="1:8" x14ac:dyDescent="0.25">
      <c r="G12" s="1">
        <v>0</v>
      </c>
    </row>
    <row r="13" spans="1:8" x14ac:dyDescent="0.25">
      <c r="G13" s="1">
        <v>0</v>
      </c>
    </row>
    <row r="14" spans="1:8" x14ac:dyDescent="0.25">
      <c r="G14" s="1">
        <v>0</v>
      </c>
    </row>
    <row r="15" spans="1:8" x14ac:dyDescent="0.25">
      <c r="G15" s="1">
        <v>0</v>
      </c>
    </row>
    <row r="16" spans="1:8" x14ac:dyDescent="0.25">
      <c r="G16" s="1">
        <v>0</v>
      </c>
    </row>
    <row r="17" spans="7:7" x14ac:dyDescent="0.25">
      <c r="G17" s="1">
        <v>0</v>
      </c>
    </row>
    <row r="18" spans="7:7" x14ac:dyDescent="0.25">
      <c r="G18" s="1">
        <v>0</v>
      </c>
    </row>
    <row r="19" spans="7:7" x14ac:dyDescent="0.25">
      <c r="G19" s="1">
        <v>0</v>
      </c>
    </row>
    <row r="20" spans="7:7" x14ac:dyDescent="0.25">
      <c r="G20" s="1">
        <v>0</v>
      </c>
    </row>
    <row r="21" spans="7:7" x14ac:dyDescent="0.25">
      <c r="G21" s="1">
        <v>0</v>
      </c>
    </row>
    <row r="22" spans="7:7" x14ac:dyDescent="0.25">
      <c r="G22" s="1">
        <v>0</v>
      </c>
    </row>
    <row r="23" spans="7:7" x14ac:dyDescent="0.25">
      <c r="G23" s="1">
        <v>0</v>
      </c>
    </row>
    <row r="24" spans="7:7" x14ac:dyDescent="0.25">
      <c r="G24" s="1">
        <v>0</v>
      </c>
    </row>
    <row r="25" spans="7:7" x14ac:dyDescent="0.25">
      <c r="G25" s="1">
        <v>0</v>
      </c>
    </row>
    <row r="26" spans="7:7" x14ac:dyDescent="0.25">
      <c r="G26" s="1">
        <v>0</v>
      </c>
    </row>
    <row r="27" spans="7:7" x14ac:dyDescent="0.25">
      <c r="G27" s="1">
        <v>0</v>
      </c>
    </row>
    <row r="28" spans="7:7" x14ac:dyDescent="0.25">
      <c r="G28" s="1">
        <v>0</v>
      </c>
    </row>
    <row r="30" spans="7:7" ht="21" x14ac:dyDescent="0.35">
      <c r="G30" s="2">
        <f>SUM(G6:G29)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J11" sqref="J11"/>
    </sheetView>
  </sheetViews>
  <sheetFormatPr defaultRowHeight="15" x14ac:dyDescent="0.25"/>
  <cols>
    <col min="1" max="1" width="22" style="1" bestFit="1" customWidth="1"/>
    <col min="2" max="2" width="22.85546875" style="1" bestFit="1" customWidth="1"/>
    <col min="3" max="3" width="16" style="1" bestFit="1" customWidth="1"/>
    <col min="4" max="4" width="15.28515625" style="1" bestFit="1" customWidth="1"/>
    <col min="5" max="5" width="18.7109375" style="1" bestFit="1" customWidth="1"/>
    <col min="6" max="6" width="30" style="1" bestFit="1" customWidth="1"/>
    <col min="7" max="7" width="14.7109375" style="1" bestFit="1" customWidth="1"/>
    <col min="8" max="8" width="9.140625" style="1"/>
    <col min="9" max="9" width="15.7109375" style="1" bestFit="1" customWidth="1"/>
    <col min="10" max="16384" width="9.140625" style="1"/>
  </cols>
  <sheetData>
    <row r="1" spans="1:9" x14ac:dyDescent="0.25">
      <c r="A1" s="1" t="s">
        <v>69</v>
      </c>
    </row>
    <row r="4" spans="1:9" s="23" customFormat="1" ht="18.75" x14ac:dyDescent="0.3">
      <c r="A4" s="23" t="s">
        <v>70</v>
      </c>
      <c r="B4" s="23" t="s">
        <v>71</v>
      </c>
      <c r="C4" s="23" t="s">
        <v>29</v>
      </c>
      <c r="D4" s="23" t="s">
        <v>72</v>
      </c>
      <c r="E4" s="23" t="s">
        <v>73</v>
      </c>
      <c r="F4" s="23" t="s">
        <v>74</v>
      </c>
      <c r="G4" s="23" t="s">
        <v>75</v>
      </c>
      <c r="H4" s="23" t="s">
        <v>21</v>
      </c>
      <c r="I4" s="23" t="s">
        <v>76</v>
      </c>
    </row>
    <row r="6" spans="1:9" ht="21" x14ac:dyDescent="0.35">
      <c r="A6" s="2"/>
      <c r="B6" s="2"/>
      <c r="C6" s="2"/>
      <c r="D6" s="2"/>
      <c r="E6" s="2"/>
      <c r="F6" s="2"/>
      <c r="G6" s="2"/>
      <c r="H6" s="1">
        <v>0</v>
      </c>
      <c r="I6" s="5"/>
    </row>
    <row r="7" spans="1:9" ht="21" x14ac:dyDescent="0.35">
      <c r="A7" s="2"/>
      <c r="B7" s="2"/>
      <c r="C7" s="2"/>
      <c r="D7" s="2"/>
      <c r="E7" s="2"/>
      <c r="F7" s="2"/>
      <c r="G7" s="2"/>
      <c r="H7" s="1">
        <v>0</v>
      </c>
      <c r="I7" s="5"/>
    </row>
    <row r="8" spans="1:9" ht="21" x14ac:dyDescent="0.35">
      <c r="A8" s="2"/>
      <c r="B8" s="2"/>
      <c r="C8" s="2"/>
      <c r="D8" s="2"/>
      <c r="E8" s="2"/>
      <c r="F8" s="2"/>
      <c r="G8" s="2"/>
      <c r="H8" s="1">
        <v>0</v>
      </c>
      <c r="I8" s="5"/>
    </row>
    <row r="9" spans="1:9" ht="21" x14ac:dyDescent="0.35">
      <c r="A9" s="2"/>
      <c r="B9" s="2"/>
      <c r="C9" s="2"/>
      <c r="D9" s="2"/>
      <c r="E9" s="2"/>
      <c r="F9" s="2"/>
      <c r="G9" s="2"/>
      <c r="H9" s="1">
        <v>0</v>
      </c>
      <c r="I9" s="5"/>
    </row>
    <row r="10" spans="1:9" ht="21" x14ac:dyDescent="0.35">
      <c r="A10" s="2"/>
      <c r="B10" s="2"/>
      <c r="C10" s="2"/>
      <c r="D10" s="2"/>
      <c r="E10" s="2"/>
      <c r="F10" s="2"/>
      <c r="G10" s="2"/>
      <c r="H10" s="1">
        <v>0</v>
      </c>
      <c r="I10" s="5"/>
    </row>
    <row r="11" spans="1:9" ht="21" x14ac:dyDescent="0.35">
      <c r="A11" s="2"/>
      <c r="B11" s="2"/>
      <c r="C11" s="2"/>
      <c r="D11" s="2"/>
      <c r="E11" s="2"/>
      <c r="F11" s="2"/>
      <c r="G11" s="2"/>
      <c r="H11" s="1">
        <v>0</v>
      </c>
      <c r="I11" s="5"/>
    </row>
    <row r="12" spans="1:9" ht="21" x14ac:dyDescent="0.35">
      <c r="B12" s="2"/>
      <c r="H12" s="1">
        <v>0</v>
      </c>
    </row>
    <row r="13" spans="1:9" ht="21" x14ac:dyDescent="0.35">
      <c r="B13" s="2"/>
      <c r="H13" s="1">
        <v>0</v>
      </c>
    </row>
    <row r="14" spans="1:9" ht="21" x14ac:dyDescent="0.35">
      <c r="B14" s="2"/>
      <c r="H14" s="1">
        <v>0</v>
      </c>
    </row>
    <row r="15" spans="1:9" ht="21" x14ac:dyDescent="0.35">
      <c r="B15" s="2"/>
      <c r="H15" s="1">
        <v>0</v>
      </c>
    </row>
    <row r="16" spans="1:9" ht="21" x14ac:dyDescent="0.35">
      <c r="B16" s="2"/>
      <c r="H16" s="1">
        <v>0</v>
      </c>
    </row>
    <row r="17" spans="2:8" ht="21" x14ac:dyDescent="0.35">
      <c r="B17" s="2"/>
      <c r="H17" s="1">
        <v>0</v>
      </c>
    </row>
    <row r="18" spans="2:8" ht="21" x14ac:dyDescent="0.35">
      <c r="B18" s="2"/>
      <c r="H18" s="1">
        <v>0</v>
      </c>
    </row>
    <row r="19" spans="2:8" ht="21" x14ac:dyDescent="0.35">
      <c r="B19" s="2"/>
      <c r="H19" s="1">
        <v>0</v>
      </c>
    </row>
    <row r="20" spans="2:8" ht="21" x14ac:dyDescent="0.35">
      <c r="B20" s="2"/>
      <c r="H20" s="1">
        <v>0</v>
      </c>
    </row>
    <row r="21" spans="2:8" ht="21" x14ac:dyDescent="0.35">
      <c r="B21" s="2"/>
      <c r="H21" s="1">
        <v>0</v>
      </c>
    </row>
    <row r="22" spans="2:8" ht="21" x14ac:dyDescent="0.35">
      <c r="B22" s="2"/>
      <c r="H22" s="1">
        <v>0</v>
      </c>
    </row>
    <row r="23" spans="2:8" ht="21" x14ac:dyDescent="0.35">
      <c r="B23" s="2"/>
      <c r="H23" s="1">
        <v>0</v>
      </c>
    </row>
    <row r="24" spans="2:8" ht="21" x14ac:dyDescent="0.35">
      <c r="B24" s="2"/>
      <c r="H24" s="1">
        <v>0</v>
      </c>
    </row>
    <row r="25" spans="2:8" ht="21" x14ac:dyDescent="0.35">
      <c r="B25" s="2"/>
      <c r="H25" s="1">
        <v>0</v>
      </c>
    </row>
    <row r="26" spans="2:8" ht="21" x14ac:dyDescent="0.35">
      <c r="B26" s="2"/>
      <c r="H26" s="1">
        <v>0</v>
      </c>
    </row>
    <row r="27" spans="2:8" ht="21" x14ac:dyDescent="0.35">
      <c r="B27" s="2"/>
      <c r="H27" s="1">
        <v>0</v>
      </c>
    </row>
    <row r="28" spans="2:8" ht="21" x14ac:dyDescent="0.35">
      <c r="B28" s="2"/>
      <c r="H28" s="1">
        <v>0</v>
      </c>
    </row>
    <row r="29" spans="2:8" ht="21" x14ac:dyDescent="0.35">
      <c r="B29" s="2"/>
    </row>
    <row r="30" spans="2:8" ht="21" x14ac:dyDescent="0.35">
      <c r="B30" s="2"/>
      <c r="H30" s="2">
        <f>SUM(H6:H29)</f>
        <v>0</v>
      </c>
    </row>
    <row r="31" spans="2:8" ht="21" x14ac:dyDescent="0.35">
      <c r="B31" s="2"/>
    </row>
    <row r="32" spans="2:8" ht="21" x14ac:dyDescent="0.35">
      <c r="B32" s="2"/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F25" sqref="F25"/>
    </sheetView>
  </sheetViews>
  <sheetFormatPr defaultRowHeight="15" x14ac:dyDescent="0.25"/>
  <cols>
    <col min="1" max="1" width="22" style="1" bestFit="1" customWidth="1"/>
    <col min="2" max="2" width="22.85546875" style="1" bestFit="1" customWidth="1"/>
    <col min="3" max="3" width="16" style="1" bestFit="1" customWidth="1"/>
    <col min="4" max="4" width="15.28515625" style="1" bestFit="1" customWidth="1"/>
    <col min="5" max="5" width="18.7109375" style="1" bestFit="1" customWidth="1"/>
    <col min="6" max="6" width="30" style="1" bestFit="1" customWidth="1"/>
    <col min="7" max="7" width="18" style="1" bestFit="1" customWidth="1"/>
    <col min="8" max="8" width="9.140625" style="1"/>
    <col min="9" max="9" width="15.7109375" style="1" bestFit="1" customWidth="1"/>
    <col min="10" max="16384" width="9.140625" style="1"/>
  </cols>
  <sheetData>
    <row r="1" spans="1:9" x14ac:dyDescent="0.25">
      <c r="A1" s="1" t="s">
        <v>69</v>
      </c>
    </row>
    <row r="4" spans="1:9" s="23" customFormat="1" ht="18.75" x14ac:dyDescent="0.3">
      <c r="A4" s="23" t="s">
        <v>70</v>
      </c>
      <c r="B4" s="23" t="s">
        <v>71</v>
      </c>
      <c r="C4" s="23" t="s">
        <v>29</v>
      </c>
      <c r="D4" s="23" t="s">
        <v>72</v>
      </c>
      <c r="E4" s="23" t="s">
        <v>73</v>
      </c>
      <c r="F4" s="23" t="s">
        <v>74</v>
      </c>
      <c r="G4" s="23" t="s">
        <v>75</v>
      </c>
      <c r="H4" s="23" t="s">
        <v>21</v>
      </c>
      <c r="I4" s="23" t="s">
        <v>76</v>
      </c>
    </row>
    <row r="6" spans="1:9" ht="21" x14ac:dyDescent="0.35">
      <c r="A6" s="2"/>
      <c r="B6" s="2"/>
      <c r="C6" s="2"/>
      <c r="D6" s="2"/>
      <c r="E6" s="2"/>
      <c r="F6" s="2"/>
      <c r="G6" s="2"/>
      <c r="H6" s="1">
        <v>0</v>
      </c>
      <c r="I6" s="5"/>
    </row>
    <row r="7" spans="1:9" ht="21" x14ac:dyDescent="0.35">
      <c r="A7" s="2"/>
      <c r="B7" s="2"/>
      <c r="C7" s="2"/>
      <c r="D7" s="2"/>
      <c r="E7" s="2"/>
      <c r="F7" s="2"/>
      <c r="G7" s="2"/>
      <c r="H7" s="1">
        <v>0</v>
      </c>
      <c r="I7" s="5"/>
    </row>
    <row r="8" spans="1:9" ht="21" x14ac:dyDescent="0.35">
      <c r="A8" s="2"/>
      <c r="B8" s="2"/>
      <c r="C8" s="2"/>
      <c r="D8" s="2"/>
      <c r="E8" s="2"/>
      <c r="F8" s="2"/>
      <c r="G8" s="2"/>
      <c r="H8" s="1">
        <v>0</v>
      </c>
      <c r="I8" s="5"/>
    </row>
    <row r="9" spans="1:9" ht="21" x14ac:dyDescent="0.35">
      <c r="A9" s="2"/>
      <c r="B9" s="2"/>
      <c r="C9" s="2"/>
      <c r="D9" s="2"/>
      <c r="E9" s="2"/>
      <c r="F9" s="2"/>
      <c r="G9" s="2"/>
      <c r="H9" s="1">
        <v>0</v>
      </c>
      <c r="I9" s="5"/>
    </row>
    <row r="10" spans="1:9" ht="21" x14ac:dyDescent="0.35">
      <c r="A10" s="2"/>
      <c r="B10" s="2"/>
      <c r="C10" s="2"/>
      <c r="D10" s="2"/>
      <c r="E10" s="2"/>
      <c r="F10" s="2"/>
      <c r="G10" s="2"/>
      <c r="H10" s="1">
        <v>0</v>
      </c>
      <c r="I10" s="5"/>
    </row>
    <row r="11" spans="1:9" ht="21" x14ac:dyDescent="0.35">
      <c r="A11" s="2"/>
      <c r="B11" s="2"/>
      <c r="C11" s="2"/>
      <c r="D11" s="2"/>
      <c r="E11" s="2"/>
      <c r="F11" s="2"/>
      <c r="G11" s="2"/>
      <c r="H11" s="1">
        <v>0</v>
      </c>
      <c r="I11" s="5"/>
    </row>
    <row r="12" spans="1:9" ht="21" x14ac:dyDescent="0.35">
      <c r="B12" s="2"/>
      <c r="H12" s="1">
        <v>0</v>
      </c>
    </row>
    <row r="13" spans="1:9" ht="21" x14ac:dyDescent="0.35">
      <c r="B13" s="2"/>
      <c r="H13" s="1">
        <v>0</v>
      </c>
    </row>
    <row r="14" spans="1:9" ht="21" x14ac:dyDescent="0.35">
      <c r="B14" s="2"/>
      <c r="H14" s="1">
        <v>0</v>
      </c>
    </row>
    <row r="15" spans="1:9" ht="21" x14ac:dyDescent="0.35">
      <c r="B15" s="2"/>
      <c r="H15" s="1">
        <v>0</v>
      </c>
    </row>
    <row r="16" spans="1:9" ht="21" x14ac:dyDescent="0.35">
      <c r="B16" s="2"/>
      <c r="H16" s="1">
        <v>0</v>
      </c>
    </row>
    <row r="17" spans="2:10" ht="21" x14ac:dyDescent="0.35">
      <c r="B17" s="2"/>
      <c r="H17" s="1">
        <v>0</v>
      </c>
    </row>
    <row r="18" spans="2:10" ht="21" x14ac:dyDescent="0.35">
      <c r="B18" s="2"/>
      <c r="H18" s="1">
        <v>0</v>
      </c>
      <c r="J18" s="1">
        <v>0</v>
      </c>
    </row>
    <row r="19" spans="2:10" ht="21" x14ac:dyDescent="0.35">
      <c r="B19" s="2"/>
      <c r="H19" s="1">
        <v>0</v>
      </c>
    </row>
    <row r="20" spans="2:10" ht="21" x14ac:dyDescent="0.35">
      <c r="B20" s="2"/>
      <c r="H20" s="1">
        <v>0</v>
      </c>
    </row>
    <row r="21" spans="2:10" ht="21" x14ac:dyDescent="0.35">
      <c r="B21" s="2"/>
      <c r="H21" s="1">
        <v>0</v>
      </c>
    </row>
    <row r="22" spans="2:10" ht="21" x14ac:dyDescent="0.35">
      <c r="B22" s="2"/>
      <c r="H22" s="1">
        <v>0</v>
      </c>
    </row>
    <row r="23" spans="2:10" ht="21" x14ac:dyDescent="0.35">
      <c r="B23" s="2"/>
      <c r="H23" s="1">
        <v>0</v>
      </c>
    </row>
    <row r="24" spans="2:10" ht="21" x14ac:dyDescent="0.35">
      <c r="B24" s="2"/>
      <c r="H24" s="1">
        <v>0</v>
      </c>
    </row>
    <row r="25" spans="2:10" ht="21" x14ac:dyDescent="0.35">
      <c r="B25" s="2"/>
      <c r="H25" s="1">
        <v>0</v>
      </c>
    </row>
    <row r="26" spans="2:10" ht="21" x14ac:dyDescent="0.35">
      <c r="B26" s="2"/>
      <c r="H26" s="1">
        <v>0</v>
      </c>
    </row>
    <row r="27" spans="2:10" ht="21" x14ac:dyDescent="0.35">
      <c r="B27" s="2"/>
      <c r="H27" s="1">
        <v>0</v>
      </c>
    </row>
    <row r="28" spans="2:10" ht="21" x14ac:dyDescent="0.35">
      <c r="B28" s="2"/>
      <c r="H28" s="1">
        <v>0</v>
      </c>
    </row>
    <row r="29" spans="2:10" ht="21" x14ac:dyDescent="0.35">
      <c r="B29" s="2"/>
    </row>
    <row r="30" spans="2:10" ht="21" x14ac:dyDescent="0.35">
      <c r="B30" s="2"/>
      <c r="H30" s="2">
        <f>SUM(H6:H29)</f>
        <v>0</v>
      </c>
    </row>
    <row r="31" spans="2:10" ht="21" x14ac:dyDescent="0.35">
      <c r="B31" s="2"/>
    </row>
    <row r="32" spans="2:10" ht="21" x14ac:dyDescent="0.35">
      <c r="B32" s="2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F40" sqref="F40"/>
    </sheetView>
  </sheetViews>
  <sheetFormatPr defaultRowHeight="15" x14ac:dyDescent="0.25"/>
  <cols>
    <col min="1" max="1" width="22" style="1" bestFit="1" customWidth="1"/>
    <col min="2" max="2" width="22.85546875" style="1" bestFit="1" customWidth="1"/>
    <col min="3" max="3" width="16" style="1" bestFit="1" customWidth="1"/>
    <col min="4" max="4" width="15.28515625" style="1" bestFit="1" customWidth="1"/>
    <col min="5" max="5" width="30" style="1" bestFit="1" customWidth="1"/>
    <col min="6" max="6" width="30" style="1" customWidth="1"/>
    <col min="7" max="7" width="18" style="1" bestFit="1" customWidth="1"/>
    <col min="8" max="8" width="9.140625" style="1"/>
    <col min="9" max="9" width="15.7109375" style="1" bestFit="1" customWidth="1"/>
    <col min="10" max="16384" width="9.140625" style="1"/>
  </cols>
  <sheetData>
    <row r="1" spans="1:9" x14ac:dyDescent="0.25">
      <c r="A1" s="1" t="s">
        <v>69</v>
      </c>
    </row>
    <row r="4" spans="1:9" s="23" customFormat="1" ht="18.75" x14ac:dyDescent="0.3">
      <c r="A4" s="23" t="s">
        <v>70</v>
      </c>
      <c r="B4" s="23" t="s">
        <v>71</v>
      </c>
      <c r="C4" s="23" t="s">
        <v>29</v>
      </c>
      <c r="D4" s="23" t="s">
        <v>72</v>
      </c>
      <c r="E4" s="23" t="s">
        <v>74</v>
      </c>
      <c r="G4" s="23" t="s">
        <v>75</v>
      </c>
      <c r="H4" s="23" t="s">
        <v>21</v>
      </c>
      <c r="I4" s="23" t="s">
        <v>76</v>
      </c>
    </row>
    <row r="6" spans="1:9" ht="21" x14ac:dyDescent="0.35">
      <c r="A6" s="2"/>
      <c r="B6" s="2"/>
      <c r="C6" s="2"/>
      <c r="D6" s="2"/>
      <c r="E6" s="2"/>
      <c r="F6" s="2"/>
      <c r="G6" s="2"/>
      <c r="H6" s="1">
        <v>0</v>
      </c>
      <c r="I6" s="5"/>
    </row>
    <row r="7" spans="1:9" ht="21" x14ac:dyDescent="0.35">
      <c r="A7" s="2"/>
      <c r="B7" s="2"/>
      <c r="C7" s="2"/>
      <c r="D7" s="2"/>
      <c r="E7" s="2"/>
      <c r="F7" s="2"/>
      <c r="G7" s="2"/>
      <c r="H7" s="1">
        <v>0</v>
      </c>
      <c r="I7" s="5"/>
    </row>
    <row r="8" spans="1:9" ht="21" x14ac:dyDescent="0.35">
      <c r="A8" s="2"/>
      <c r="B8" s="2"/>
      <c r="C8" s="2"/>
      <c r="D8" s="2"/>
      <c r="E8" s="2"/>
      <c r="F8" s="2"/>
      <c r="G8" s="2"/>
      <c r="H8" s="1">
        <v>0</v>
      </c>
      <c r="I8" s="5"/>
    </row>
    <row r="9" spans="1:9" ht="21" x14ac:dyDescent="0.35">
      <c r="A9" s="2"/>
      <c r="B9" s="2"/>
      <c r="C9" s="2"/>
      <c r="D9" s="2"/>
      <c r="E9" s="2"/>
      <c r="F9" s="2"/>
      <c r="G9" s="2"/>
      <c r="H9" s="1">
        <v>0</v>
      </c>
      <c r="I9" s="5"/>
    </row>
    <row r="10" spans="1:9" ht="21" x14ac:dyDescent="0.35">
      <c r="A10" s="2"/>
      <c r="B10" s="2"/>
      <c r="C10" s="2"/>
      <c r="D10" s="2"/>
      <c r="E10" s="2"/>
      <c r="F10" s="2"/>
      <c r="G10" s="2"/>
      <c r="H10" s="1">
        <v>0</v>
      </c>
      <c r="I10" s="5"/>
    </row>
    <row r="11" spans="1:9" ht="21" x14ac:dyDescent="0.35">
      <c r="A11" s="2"/>
      <c r="B11" s="2"/>
      <c r="C11" s="2"/>
      <c r="D11" s="2"/>
      <c r="E11" s="2"/>
      <c r="F11" s="2"/>
      <c r="G11" s="2"/>
      <c r="H11" s="1">
        <v>0</v>
      </c>
      <c r="I11" s="5"/>
    </row>
    <row r="12" spans="1:9" ht="21" x14ac:dyDescent="0.35">
      <c r="A12" s="2"/>
      <c r="B12" s="2"/>
      <c r="C12" s="2"/>
      <c r="D12" s="2"/>
      <c r="E12" s="2"/>
      <c r="G12" s="2"/>
      <c r="H12" s="1">
        <v>0</v>
      </c>
      <c r="I12" s="5"/>
    </row>
    <row r="13" spans="1:9" ht="21" x14ac:dyDescent="0.35">
      <c r="A13" s="2"/>
      <c r="B13" s="2"/>
      <c r="C13" s="2"/>
      <c r="D13" s="2"/>
      <c r="E13" s="2"/>
      <c r="G13" s="2"/>
      <c r="H13" s="1">
        <v>0</v>
      </c>
      <c r="I13" s="5"/>
    </row>
    <row r="14" spans="1:9" ht="21" x14ac:dyDescent="0.35">
      <c r="A14" s="2"/>
      <c r="B14" s="2"/>
      <c r="C14" s="2"/>
      <c r="D14" s="2"/>
      <c r="E14" s="2"/>
      <c r="G14" s="2"/>
      <c r="H14" s="1">
        <v>0</v>
      </c>
      <c r="I14" s="5"/>
    </row>
    <row r="15" spans="1:9" ht="21" x14ac:dyDescent="0.35">
      <c r="B15" s="2"/>
      <c r="H15" s="1">
        <v>0</v>
      </c>
    </row>
    <row r="16" spans="1:9" ht="21" x14ac:dyDescent="0.35">
      <c r="B16" s="2"/>
      <c r="H16" s="1">
        <v>0</v>
      </c>
    </row>
    <row r="17" spans="1:9" ht="21" x14ac:dyDescent="0.35">
      <c r="B17" s="2"/>
      <c r="H17" s="1">
        <v>0</v>
      </c>
    </row>
    <row r="18" spans="1:9" ht="21" x14ac:dyDescent="0.35">
      <c r="A18" s="2"/>
      <c r="B18" s="2"/>
      <c r="C18" s="2"/>
      <c r="D18" s="2"/>
      <c r="E18" s="2"/>
      <c r="F18" s="2"/>
      <c r="G18" s="2"/>
      <c r="H18" s="1">
        <v>0</v>
      </c>
      <c r="I18" s="5"/>
    </row>
    <row r="19" spans="1:9" ht="21" x14ac:dyDescent="0.35">
      <c r="A19" s="2"/>
      <c r="B19" s="2"/>
      <c r="C19" s="2"/>
      <c r="D19" s="2"/>
      <c r="E19" s="2"/>
      <c r="F19" s="2"/>
      <c r="G19" s="2"/>
      <c r="H19" s="1">
        <v>0</v>
      </c>
      <c r="I19" s="5"/>
    </row>
    <row r="20" spans="1:9" ht="21" x14ac:dyDescent="0.35">
      <c r="B20" s="2"/>
      <c r="H20" s="1">
        <v>0</v>
      </c>
    </row>
    <row r="21" spans="1:9" ht="21" x14ac:dyDescent="0.35">
      <c r="B21" s="2"/>
      <c r="H21" s="1">
        <v>0</v>
      </c>
    </row>
    <row r="22" spans="1:9" ht="21" x14ac:dyDescent="0.35">
      <c r="B22" s="2"/>
      <c r="H22" s="1">
        <v>0</v>
      </c>
    </row>
    <row r="23" spans="1:9" ht="21" x14ac:dyDescent="0.35">
      <c r="B23" s="2"/>
      <c r="H23" s="1">
        <v>0</v>
      </c>
    </row>
    <row r="24" spans="1:9" ht="21" x14ac:dyDescent="0.35">
      <c r="B24" s="2"/>
      <c r="H24" s="1">
        <v>0</v>
      </c>
    </row>
    <row r="25" spans="1:9" ht="21" x14ac:dyDescent="0.35">
      <c r="B25" s="2"/>
      <c r="H25" s="1">
        <v>0</v>
      </c>
    </row>
    <row r="26" spans="1:9" ht="21" x14ac:dyDescent="0.35">
      <c r="B26" s="2"/>
      <c r="H26" s="1">
        <v>0</v>
      </c>
    </row>
    <row r="27" spans="1:9" ht="21" x14ac:dyDescent="0.35">
      <c r="B27" s="2"/>
      <c r="H27" s="1">
        <v>0</v>
      </c>
    </row>
    <row r="28" spans="1:9" ht="21" x14ac:dyDescent="0.35">
      <c r="B28" s="2"/>
      <c r="H28" s="1">
        <v>0</v>
      </c>
    </row>
    <row r="29" spans="1:9" ht="21" x14ac:dyDescent="0.35">
      <c r="B29" s="2"/>
    </row>
    <row r="30" spans="1:9" ht="21" x14ac:dyDescent="0.35">
      <c r="B30" s="2"/>
      <c r="H30" s="2">
        <f>SUM(H6:H29)</f>
        <v>0</v>
      </c>
    </row>
    <row r="31" spans="1:9" ht="21" x14ac:dyDescent="0.35">
      <c r="B31" s="2"/>
    </row>
    <row r="32" spans="1:9" ht="21" x14ac:dyDescent="0.35">
      <c r="B32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Lokomotiver</vt:lpstr>
      <vt:lpstr>Sæt</vt:lpstr>
      <vt:lpstr>Erevolution</vt:lpstr>
      <vt:lpstr>Værktøj &amp; Res.</vt:lpstr>
      <vt:lpstr>Ønskeliste</vt:lpstr>
      <vt:lpstr>godsvogne</vt:lpstr>
      <vt:lpstr>containervogne</vt:lpstr>
      <vt:lpstr>vekselladvogne</vt:lpstr>
      <vt:lpstr>støvgodsvogne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Knud Lauridsen</dc:creator>
  <cp:lastModifiedBy>Knud Lauridsen</cp:lastModifiedBy>
  <cp:lastPrinted>2012-01-04T09:14:34Z</cp:lastPrinted>
  <dcterms:created xsi:type="dcterms:W3CDTF">2011-11-03T20:57:21Z</dcterms:created>
  <dcterms:modified xsi:type="dcterms:W3CDTF">2012-09-05T12:03:57Z</dcterms:modified>
</cp:coreProperties>
</file>